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2360" yWindow="880" windowWidth="25380" windowHeight="14000" activeTab="1"/>
  </bookViews>
  <sheets>
    <sheet name="Chart" sheetId="4" r:id="rId1"/>
    <sheet name="Dat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2" l="1"/>
  <c r="B11" i="2"/>
  <c r="E3" i="2"/>
  <c r="E4" i="2"/>
  <c r="E5" i="2"/>
  <c r="E6" i="2"/>
  <c r="E7" i="2"/>
  <c r="E8" i="2"/>
  <c r="E9" i="2"/>
  <c r="E10" i="2"/>
  <c r="E2" i="2"/>
  <c r="D3" i="2"/>
  <c r="D4" i="2"/>
  <c r="D5" i="2"/>
  <c r="D6" i="2"/>
  <c r="D7" i="2"/>
  <c r="D8" i="2"/>
  <c r="D9" i="2"/>
  <c r="D10" i="2"/>
  <c r="D2" i="2"/>
</calcChain>
</file>

<file path=xl/sharedStrings.xml><?xml version="1.0" encoding="utf-8"?>
<sst xmlns="http://schemas.openxmlformats.org/spreadsheetml/2006/main" count="14" uniqueCount="14">
  <si>
    <t>Ages</t>
  </si>
  <si>
    <t>Males</t>
  </si>
  <si>
    <t>Females</t>
  </si>
  <si>
    <t>% Male</t>
  </si>
  <si>
    <t>% Female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</si>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</sst>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">
    <xf numFmtId="0" fontId="0" fillId="0" borderId="0" xfId="0"/>
    <xf numFmtId="49" fontId="0" fillId="0" borderId="0" xfId="0" applyNumberFormat="1"/>
    <xf numFmtId="2" fontId="0" fillId="0" borderId="10" xfId="42" applyNumberFormat="1" applyFont="1" applyBorder="1"/>
    <xf numFmtId="0" fontId="0" fillId="0" borderId="11" xfId="0" applyBorder="1"/>
    <xf numFmtId="49" fontId="16" fillId="0" borderId="10" xfId="0" applyNumberFormat="1" applyFont="1" applyBorder="1"/>
    <xf numFmtId="0" fontId="16" fillId="0" borderId="10" xfId="0" applyFont="1" applyBorder="1"/>
    <xf numFmtId="0" fontId="0" fillId="33" borderId="10" xfId="0" applyFill="1" applyBorder="1" applyProtection="1">
      <protection locked="0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4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Population Pyramid for Afghanistan, 1983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% Male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Data!$A$2:$A$10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80+</c:v>
                </c:pt>
              </c:strCache>
            </c:strRef>
          </c:cat>
          <c:val>
            <c:numRef>
              <c:f>Data!$D$2:$D$10</c:f>
              <c:numCache>
                <c:formatCode>0.00</c:formatCode>
                <c:ptCount val="9"/>
                <c:pt idx="0">
                  <c:v>-32.15494456681877</c:v>
                </c:pt>
                <c:pt idx="1">
                  <c:v>-21.60610982947344</c:v>
                </c:pt>
                <c:pt idx="2">
                  <c:v>-14.26391951865423</c:v>
                </c:pt>
                <c:pt idx="3">
                  <c:v>-8.441813722105927</c:v>
                </c:pt>
                <c:pt idx="4">
                  <c:v>-7.85503353606511</c:v>
                </c:pt>
                <c:pt idx="5">
                  <c:v>-6.907009552144706</c:v>
                </c:pt>
                <c:pt idx="6">
                  <c:v>-4.89982167072</c:v>
                </c:pt>
                <c:pt idx="7">
                  <c:v>-2.745775914735418</c:v>
                </c:pt>
                <c:pt idx="8">
                  <c:v>-1.125571689282397</c:v>
                </c:pt>
              </c:numCache>
            </c:numRef>
          </c:val>
        </c:ser>
        <c:ser>
          <c:idx val="1"/>
          <c:order val="1"/>
          <c:tx>
            <c:strRef>
              <c:f>Data!$E$1</c:f>
              <c:strCache>
                <c:ptCount val="1"/>
                <c:pt idx="0">
                  <c:v>% Female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Data!$A$2:$A$10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80+</c:v>
                </c:pt>
              </c:strCache>
            </c:strRef>
          </c:cat>
          <c:val>
            <c:numRef>
              <c:f>Data!$E$2:$E$10</c:f>
              <c:numCache>
                <c:formatCode>0.00</c:formatCode>
                <c:ptCount val="9"/>
                <c:pt idx="0">
                  <c:v>34.40950543166007</c:v>
                </c:pt>
                <c:pt idx="1">
                  <c:v>18.92792018767875</c:v>
                </c:pt>
                <c:pt idx="2">
                  <c:v>13.01118617175494</c:v>
                </c:pt>
                <c:pt idx="3">
                  <c:v>10.78812968015386</c:v>
                </c:pt>
                <c:pt idx="4">
                  <c:v>8.942193628140767</c:v>
                </c:pt>
                <c:pt idx="5">
                  <c:v>6.518735483624306</c:v>
                </c:pt>
                <c:pt idx="6">
                  <c:v>4.274093599360244</c:v>
                </c:pt>
                <c:pt idx="7">
                  <c:v>2.23574753427378</c:v>
                </c:pt>
                <c:pt idx="8">
                  <c:v>0.892488283353281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22611672"/>
        <c:axId val="-2140193976"/>
      </c:barChart>
      <c:catAx>
        <c:axId val="21226116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Age Groups</a:t>
                </a:r>
              </a:p>
            </c:rich>
          </c:tx>
          <c:layout/>
          <c:overlay val="0"/>
        </c:title>
        <c:majorTickMark val="none"/>
        <c:minorTickMark val="none"/>
        <c:tickLblPos val="low"/>
        <c:crossAx val="-2140193976"/>
        <c:crosses val="autoZero"/>
        <c:auto val="1"/>
        <c:lblAlgn val="ctr"/>
        <c:lblOffset val="100"/>
        <c:noMultiLvlLbl val="0"/>
      </c:catAx>
      <c:valAx>
        <c:axId val="-2140193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%age in each age group</a:t>
                </a:r>
              </a:p>
            </c:rich>
          </c:tx>
          <c:layout/>
          <c:overlay val="0"/>
        </c:title>
        <c:numFmt formatCode="0;0" sourceLinked="0"/>
        <c:majorTickMark val="out"/>
        <c:minorTickMark val="none"/>
        <c:tickLblPos val="nextTo"/>
        <c:crossAx val="21226116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3273" cy="562263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</xdr:row>
      <xdr:rowOff>0</xdr:rowOff>
    </xdr:from>
    <xdr:to>
      <xdr:col>10</xdr:col>
      <xdr:colOff>215900</xdr:colOff>
      <xdr:row>9</xdr:row>
      <xdr:rowOff>88900</xdr:rowOff>
    </xdr:to>
    <xdr:sp macro="" textlink="">
      <xdr:nvSpPr>
        <xdr:cNvPr id="4" name="TextBox 3"/>
        <xdr:cNvSpPr txBox="1"/>
      </xdr:nvSpPr>
      <xdr:spPr>
        <a:xfrm>
          <a:off x="3911600" y="177800"/>
          <a:ext cx="3009900" cy="1511300"/>
        </a:xfrm>
        <a:prstGeom prst="rect">
          <a:avLst/>
        </a:prstGeom>
        <a:solidFill>
          <a:schemeClr val="lt1"/>
        </a:solidFill>
        <a:ln w="19050" cmpd="sng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 data for the number of males</a:t>
          </a:r>
          <a:r>
            <a:rPr lang="en-US" sz="1100" baseline="0"/>
            <a:t> and females in each age group in the buff coloured boxes.</a:t>
          </a:r>
        </a:p>
        <a:p>
          <a:endParaRPr lang="en-US" sz="1100" baseline="0"/>
        </a:p>
        <a:p>
          <a:r>
            <a:rPr lang="en-US" sz="1100" baseline="0"/>
            <a:t>The rest of the sheet is locked. You can unlock it if necessary on the Review tab.</a:t>
          </a:r>
        </a:p>
        <a:p>
          <a:endParaRPr lang="en-US" sz="1100" baseline="0"/>
        </a:p>
        <a:p>
          <a:r>
            <a:rPr lang="en-US" sz="1100" baseline="0"/>
            <a:t>The chart is made for you on the Chart tab at the bottom. You will need to change the title!</a:t>
          </a:r>
          <a:endParaRPr lang="en-US" sz="1100"/>
        </a:p>
      </xdr:txBody>
    </xdr:sp>
    <xdr:clientData/>
  </xdr:twoCellAnchor>
  <xdr:twoCellAnchor>
    <xdr:from>
      <xdr:col>5</xdr:col>
      <xdr:colOff>546100</xdr:colOff>
      <xdr:row>11</xdr:row>
      <xdr:rowOff>25400</xdr:rowOff>
    </xdr:from>
    <xdr:to>
      <xdr:col>10</xdr:col>
      <xdr:colOff>190500</xdr:colOff>
      <xdr:row>28</xdr:row>
      <xdr:rowOff>127000</xdr:rowOff>
    </xdr:to>
    <xdr:sp macro="" textlink="">
      <xdr:nvSpPr>
        <xdr:cNvPr id="5" name="TextBox 4"/>
        <xdr:cNvSpPr txBox="1"/>
      </xdr:nvSpPr>
      <xdr:spPr>
        <a:xfrm>
          <a:off x="3886200" y="2006600"/>
          <a:ext cx="3009900" cy="3124200"/>
        </a:xfrm>
        <a:prstGeom prst="rect">
          <a:avLst/>
        </a:prstGeom>
        <a:solidFill>
          <a:schemeClr val="lt1"/>
        </a:solidFill>
        <a:ln w="19050" cmpd="sng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To add age cohorts </a:t>
          </a:r>
          <a:r>
            <a:rPr lang="en-US" sz="1100"/>
            <a:t>(e.g. 85-90, 90-95,</a:t>
          </a:r>
          <a:r>
            <a:rPr lang="en-US" sz="1100" baseline="0"/>
            <a:t> 95-100, 100+):</a:t>
          </a:r>
        </a:p>
        <a:p>
          <a:r>
            <a:rPr lang="en-US" sz="1100" baseline="0"/>
            <a:t>1. Unlock the sheet (Review &gt; lock Sheet button</a:t>
          </a:r>
        </a:p>
        <a:p>
          <a:r>
            <a:rPr lang="en-US" sz="1100" baseline="0"/>
            <a:t>2. Right click on row 19 &gt; Insert</a:t>
          </a:r>
        </a:p>
        <a:p>
          <a:r>
            <a:rPr lang="en-US" sz="1100" baseline="0"/>
            <a:t>3. Continue to add as many as needed</a:t>
          </a:r>
        </a:p>
        <a:p>
          <a:r>
            <a:rPr lang="en-US" sz="1100" baseline="0"/>
            <a:t>4. Enter your data and data labels</a:t>
          </a:r>
        </a:p>
        <a:p>
          <a:endParaRPr lang="en-US" sz="1100" baseline="0"/>
        </a:p>
        <a:p>
          <a:r>
            <a:rPr lang="en-US" sz="1100" b="1" baseline="0"/>
            <a:t>To remove age cohorts:</a:t>
          </a:r>
        </a:p>
        <a:p>
          <a:r>
            <a:rPr lang="en-US" sz="1100" baseline="0"/>
            <a:t>1. Unlock the sheet</a:t>
          </a:r>
        </a:p>
        <a:p>
          <a:r>
            <a:rPr lang="en-US" sz="1100" baseline="0"/>
            <a:t>2. Right click on the number to the left of the cohort you want to remove (so, 18 for the 80-84 cohort) &gt; Delete</a:t>
          </a:r>
        </a:p>
        <a:p>
          <a:r>
            <a:rPr lang="en-US" sz="1100" baseline="0"/>
            <a:t>3. Continue as needed</a:t>
          </a:r>
        </a:p>
        <a:p>
          <a:endParaRPr lang="en-US" sz="1100" baseline="0"/>
        </a:p>
        <a:p>
          <a:r>
            <a:rPr lang="en-US" sz="1100" baseline="0"/>
            <a:t>There is a 5 year age cohort version of the sheet available at www.bluesquarething.com/geography/pop.htm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2" sqref="B2"/>
    </sheetView>
  </sheetViews>
  <sheetFormatPr baseColWidth="10" defaultColWidth="8.83203125" defaultRowHeight="14" x14ac:dyDescent="0"/>
  <cols>
    <col min="1" max="1" width="8.83203125" style="1"/>
    <col min="5" max="5" width="8.5" customWidth="1"/>
  </cols>
  <sheetData>
    <row r="1" spans="1: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>
      <c r="A2" s="4" t="s">
        <v>5</v>
      </c>
      <c r="B2" s="6">
        <v>1234237</v>
      </c>
      <c r="C2" s="6">
        <v>1296012</v>
      </c>
      <c r="D2" s="2">
        <f>B2/B$11*-100</f>
        <v>-32.15494456681877</v>
      </c>
      <c r="E2" s="2">
        <f>C2/C$11*100</f>
        <v>34.409505431660065</v>
      </c>
    </row>
    <row r="3" spans="1:5">
      <c r="A3" s="4" t="s">
        <v>6</v>
      </c>
      <c r="B3" s="6">
        <v>829330</v>
      </c>
      <c r="C3" s="6">
        <v>712908</v>
      </c>
      <c r="D3" s="2">
        <f>B3/B$11*-100</f>
        <v>-21.606109829473439</v>
      </c>
      <c r="E3" s="2">
        <f>C3/C$11*100</f>
        <v>18.927920187678751</v>
      </c>
    </row>
    <row r="4" spans="1:5">
      <c r="A4" s="4" t="s">
        <v>7</v>
      </c>
      <c r="B4" s="6">
        <v>547507</v>
      </c>
      <c r="C4" s="6">
        <v>490058</v>
      </c>
      <c r="D4" s="2">
        <f>B4/B$11*-100</f>
        <v>-14.263919518654234</v>
      </c>
      <c r="E4" s="2">
        <f>C4/C$11*100</f>
        <v>13.011186171754943</v>
      </c>
    </row>
    <row r="5" spans="1:5">
      <c r="A5" s="4" t="s">
        <v>8</v>
      </c>
      <c r="B5" s="6">
        <v>324031</v>
      </c>
      <c r="C5" s="6">
        <v>406328</v>
      </c>
      <c r="D5" s="2">
        <f>B5/B$11*-100</f>
        <v>-8.4418137221059268</v>
      </c>
      <c r="E5" s="2">
        <f>C5/C$11*100</f>
        <v>10.788129680153864</v>
      </c>
    </row>
    <row r="6" spans="1:5">
      <c r="A6" s="4" t="s">
        <v>9</v>
      </c>
      <c r="B6" s="6">
        <v>301508</v>
      </c>
      <c r="C6" s="6">
        <v>336802</v>
      </c>
      <c r="D6" s="2">
        <f>B6/B$11*-100</f>
        <v>-7.8550335360651102</v>
      </c>
      <c r="E6" s="2">
        <f>C6/C$11*100</f>
        <v>8.9421936281407675</v>
      </c>
    </row>
    <row r="7" spans="1:5">
      <c r="A7" s="4" t="s">
        <v>10</v>
      </c>
      <c r="B7" s="6">
        <v>265119</v>
      </c>
      <c r="C7" s="6">
        <v>245524</v>
      </c>
      <c r="D7" s="2">
        <f>B7/B$11*-100</f>
        <v>-6.9070095521447064</v>
      </c>
      <c r="E7" s="2">
        <f>C7/C$11*100</f>
        <v>6.5187354836243063</v>
      </c>
    </row>
    <row r="8" spans="1:5">
      <c r="A8" s="4" t="s">
        <v>11</v>
      </c>
      <c r="B8" s="6">
        <v>188075</v>
      </c>
      <c r="C8" s="6">
        <v>160981</v>
      </c>
      <c r="D8" s="2">
        <f>B8/B$11*-100</f>
        <v>-4.8998216707199997</v>
      </c>
      <c r="E8" s="2">
        <f>C8/C$11*100</f>
        <v>4.2740935993602438</v>
      </c>
    </row>
    <row r="9" spans="1:5">
      <c r="A9" s="4" t="s">
        <v>12</v>
      </c>
      <c r="B9" s="6">
        <v>105394</v>
      </c>
      <c r="C9" s="6">
        <v>84208</v>
      </c>
      <c r="D9" s="2">
        <f>B9/B$11*-100</f>
        <v>-2.7457759147354177</v>
      </c>
      <c r="E9" s="2">
        <f>C9/C$11*100</f>
        <v>2.2357475342737803</v>
      </c>
    </row>
    <row r="10" spans="1:5" ht="15" thickBot="1">
      <c r="A10" s="4" t="s">
        <v>13</v>
      </c>
      <c r="B10" s="6">
        <v>43204</v>
      </c>
      <c r="C10" s="6">
        <v>33615</v>
      </c>
      <c r="D10" s="2">
        <f>B10/B$11*-100</f>
        <v>-1.1255716892823973</v>
      </c>
      <c r="E10" s="2">
        <f>C10/C$11*100</f>
        <v>0.89248828335328145</v>
      </c>
    </row>
    <row r="11" spans="1:5" ht="15" thickTop="1">
      <c r="B11" s="3">
        <f>SUM(B2:B10)</f>
        <v>3838405</v>
      </c>
      <c r="C11" s="3">
        <f>SUM(C2:C10)</f>
        <v>3766436</v>
      </c>
    </row>
  </sheetData>
  <sheetProtection sheet="1" objects="1" scenarios="1" selectLockedCells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I Ford</dc:creator>
  <cp:lastModifiedBy>Ian Ford</cp:lastModifiedBy>
  <dcterms:created xsi:type="dcterms:W3CDTF">2018-06-21T11:18:17Z</dcterms:created>
  <dcterms:modified xsi:type="dcterms:W3CDTF">2018-06-23T14:13:50Z</dcterms:modified>
</cp:coreProperties>
</file>